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Unos" sheetId="1" state="visible" r:id="rId3"/>
  </sheets>
  <definedNames>
    <definedName function="false" hidden="false" localSheetId="0" name="_xlnm.Print_Area" vbProcedure="false">Unos!$A$1:$G$29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<sst xmlns="http://schemas.openxmlformats.org/spreadsheetml/2006/main" count="61" uniqueCount="45">
  <si>
    <t xml:space="preserve">INFORMACIJA O TROŠENJU SREDSTAVA</t>
  </si>
  <si>
    <t xml:space="preserve">Godina</t>
  </si>
  <si>
    <t xml:space="preserve">Naziv isplatitelja</t>
  </si>
  <si>
    <t xml:space="preserve">Osnovna škola dr. Franje Tuđmana</t>
  </si>
  <si>
    <t xml:space="preserve">OIB isplatitelja</t>
  </si>
  <si>
    <t xml:space="preserve">27151565686</t>
  </si>
  <si>
    <t xml:space="preserve">Sjedište isplatitelja</t>
  </si>
  <si>
    <t xml:space="preserve">Knin, Ivaniša Nelipića 2</t>
  </si>
  <si>
    <t xml:space="preserve">Stanje podataka zaključno s mjesecom</t>
  </si>
  <si>
    <t xml:space="preserve">Prosinac</t>
  </si>
  <si>
    <t xml:space="preserve">Datum zadnjeg ažuriranja</t>
  </si>
  <si>
    <t xml:space="preserve">Naziv primatelja</t>
  </si>
  <si>
    <t xml:space="preserve">Plaće i naknade</t>
  </si>
  <si>
    <t xml:space="preserve">Državni proračun</t>
  </si>
  <si>
    <t xml:space="preserve">OIB primatelja</t>
  </si>
  <si>
    <t xml:space="preserve">-</t>
  </si>
  <si>
    <t xml:space="preserve">90000000001</t>
  </si>
  <si>
    <t xml:space="preserve">Sjedište</t>
  </si>
  <si>
    <t xml:space="preserve">Zagreb</t>
  </si>
  <si>
    <t xml:space="preserve">Šifra rashoda</t>
  </si>
  <si>
    <t xml:space="preserve">3111</t>
  </si>
  <si>
    <t xml:space="preserve">3121</t>
  </si>
  <si>
    <t xml:space="preserve">3132</t>
  </si>
  <si>
    <t xml:space="preserve">3212</t>
  </si>
  <si>
    <t xml:space="preserve">3295</t>
  </si>
  <si>
    <t xml:space="preserve">UKUPNO</t>
  </si>
  <si>
    <t xml:space="preserve">Vrsta rashoda</t>
  </si>
  <si>
    <t xml:space="preserve">Plaće za redovan rad</t>
  </si>
  <si>
    <t xml:space="preserve">Ostali rashodi za zaposlene</t>
  </si>
  <si>
    <t xml:space="preserve">Doprinosi za obvezno zdravstveno osiguranje</t>
  </si>
  <si>
    <t xml:space="preserve">Naknade za prijevoz, za rad na terenu i odvojeni život</t>
  </si>
  <si>
    <t xml:space="preserve">Pristojbe i naknade</t>
  </si>
  <si>
    <t xml:space="preserve">Mjesec isplate</t>
  </si>
  <si>
    <t xml:space="preserve">EUR</t>
  </si>
  <si>
    <t xml:space="preserve">Siječanj</t>
  </si>
  <si>
    <t xml:space="preserve">Veljača</t>
  </si>
  <si>
    <t xml:space="preserve">Ožujak</t>
  </si>
  <si>
    <t xml:space="preserve">Travanj</t>
  </si>
  <si>
    <t xml:space="preserve">Svibanj</t>
  </si>
  <si>
    <t xml:space="preserve">Lipanj</t>
  </si>
  <si>
    <t xml:space="preserve">Srpanj</t>
  </si>
  <si>
    <t xml:space="preserve">Kolovoz</t>
  </si>
  <si>
    <t xml:space="preserve">Rujan</t>
  </si>
  <si>
    <t xml:space="preserve">Listopad</t>
  </si>
  <si>
    <t xml:space="preserve">Studeni</t>
  </si>
</sst>
</file>

<file path=xl/styles.xml><?xml version="1.0" encoding="utf-8"?>
<styleSheet xmlns="http://schemas.openxmlformats.org/spreadsheetml/2006/main">
  <numFmts count="3">
    <numFmt numFmtId="164" formatCode="General"/>
    <numFmt numFmtId="165" formatCode="dd\.mm\.yyyy\."/>
    <numFmt numFmtId="166" formatCode="#,##0.00;\-#,##0.00;\-"/>
  </numFmts>
  <fonts count="12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4"/>
      <color rgb="FF000000"/>
      <name val="Arial"/>
      <family val="0"/>
      <charset val="1"/>
    </font>
    <font>
      <b val="true"/>
      <sz val="11"/>
      <color rgb="FF000000"/>
      <name val="Arial"/>
      <family val="0"/>
      <charset val="1"/>
    </font>
    <font>
      <b val="true"/>
      <sz val="10"/>
      <color rgb="FF000000"/>
      <name val="Arial"/>
      <family val="0"/>
      <charset val="1"/>
    </font>
    <font>
      <b val="true"/>
      <sz val="10"/>
      <color rgb="FF0000FF"/>
      <name val="Arial"/>
      <family val="0"/>
      <charset val="1"/>
    </font>
    <font>
      <b val="true"/>
      <sz val="9"/>
      <color rgb="FF000000"/>
      <name val="Arial"/>
      <family val="0"/>
      <charset val="1"/>
    </font>
    <font>
      <sz val="9"/>
      <color rgb="FF000000"/>
      <name val="Arial"/>
      <family val="0"/>
      <charset val="1"/>
    </font>
    <font>
      <i val="true"/>
      <sz val="8"/>
      <color rgb="FF000000"/>
      <name val="Arial"/>
      <family val="0"/>
      <charset val="1"/>
    </font>
    <font>
      <sz val="9"/>
      <color rgb="FF0000FF"/>
      <name val="Arial"/>
      <family val="0"/>
      <charset val="1"/>
    </font>
  </fonts>
  <fills count="5">
    <fill>
      <patternFill patternType="none"/>
    </fill>
    <fill>
      <patternFill patternType="gray125"/>
    </fill>
    <fill>
      <patternFill patternType="solid">
        <fgColor rgb="FFFFF2CC"/>
        <bgColor rgb="FFEDEDED"/>
      </patternFill>
    </fill>
    <fill>
      <patternFill patternType="solid">
        <fgColor rgb="FFD9E1F2"/>
        <bgColor rgb="FFEDEDED"/>
      </patternFill>
    </fill>
    <fill>
      <patternFill patternType="solid">
        <fgColor rgb="FFEDEDED"/>
        <bgColor rgb="FFD9E1F2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>
        <color rgb="FF999999"/>
      </left>
      <right style="thin">
        <color rgb="FF999999"/>
      </right>
      <top style="thin">
        <color rgb="FF999999"/>
      </top>
      <bottom style="thin">
        <color rgb="FF999999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7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7" fillId="2" borderId="1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5" fontId="7" fillId="2" borderId="1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4" fontId="8" fillId="3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9" fillId="3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8" fillId="3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8" fillId="3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0" fillId="3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3" borderId="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9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11" fillId="2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8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6" fillId="4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8" fillId="4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EDEDED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D9E1F2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99999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G29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pane xSplit="1" ySplit="16" topLeftCell="B17" activePane="bottomRight" state="frozen"/>
      <selection pane="topLeft" activeCell="A1" activeCellId="0" sqref="A1"/>
      <selection pane="topRight" activeCell="B1" activeCellId="0" sqref="B1"/>
      <selection pane="bottomLeft" activeCell="A17" activeCellId="0" sqref="A17"/>
      <selection pane="bottomRigh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20"/>
    <col collapsed="false" customWidth="true" hidden="false" outlineLevel="0" max="7" min="2" style="0" width="17"/>
  </cols>
  <sheetData>
    <row r="1" customFormat="false" ht="17.35" hidden="false" customHeight="false" outlineLevel="0" collapsed="false">
      <c r="A1" s="1" t="s">
        <v>0</v>
      </c>
    </row>
    <row r="2" customFormat="false" ht="15" hidden="false" customHeight="false" outlineLevel="0" collapsed="false">
      <c r="A2" s="2" t="str">
        <f aca="false">"za "&amp;C4&amp;". godinu – isplate po mjesecima"</f>
        <v>za 2024. godinu – isplate po mjesecima</v>
      </c>
    </row>
    <row r="4" customFormat="false" ht="15" hidden="false" customHeight="false" outlineLevel="0" collapsed="false">
      <c r="A4" s="3" t="s">
        <v>1</v>
      </c>
      <c r="B4" s="3"/>
      <c r="C4" s="4" t="n">
        <v>2024</v>
      </c>
      <c r="D4" s="4"/>
      <c r="E4" s="4"/>
    </row>
    <row r="5" customFormat="false" ht="15" hidden="false" customHeight="false" outlineLevel="0" collapsed="false">
      <c r="A5" s="3" t="s">
        <v>2</v>
      </c>
      <c r="B5" s="3"/>
      <c r="C5" s="4" t="s">
        <v>3</v>
      </c>
      <c r="D5" s="4"/>
      <c r="E5" s="4"/>
    </row>
    <row r="6" customFormat="false" ht="15" hidden="false" customHeight="false" outlineLevel="0" collapsed="false">
      <c r="A6" s="3" t="s">
        <v>4</v>
      </c>
      <c r="B6" s="3"/>
      <c r="C6" s="4" t="s">
        <v>5</v>
      </c>
      <c r="D6" s="4"/>
      <c r="E6" s="4"/>
    </row>
    <row r="7" customFormat="false" ht="15" hidden="false" customHeight="false" outlineLevel="0" collapsed="false">
      <c r="A7" s="3" t="s">
        <v>6</v>
      </c>
      <c r="B7" s="3"/>
      <c r="C7" s="4" t="s">
        <v>7</v>
      </c>
      <c r="D7" s="4"/>
      <c r="E7" s="4"/>
    </row>
    <row r="8" customFormat="false" ht="15" hidden="false" customHeight="false" outlineLevel="0" collapsed="false">
      <c r="A8" s="3" t="s">
        <v>8</v>
      </c>
      <c r="B8" s="3"/>
      <c r="C8" s="4" t="s">
        <v>9</v>
      </c>
      <c r="D8" s="4"/>
      <c r="E8" s="4"/>
    </row>
    <row r="9" customFormat="false" ht="15" hidden="false" customHeight="false" outlineLevel="0" collapsed="false">
      <c r="A9" s="3" t="s">
        <v>10</v>
      </c>
      <c r="B9" s="3"/>
      <c r="C9" s="5"/>
      <c r="D9" s="5"/>
      <c r="E9" s="5"/>
    </row>
    <row r="11" customFormat="false" ht="15" hidden="false" customHeight="false" outlineLevel="0" collapsed="false">
      <c r="A11" s="6" t="s">
        <v>11</v>
      </c>
      <c r="B11" s="7" t="s">
        <v>12</v>
      </c>
      <c r="C11" s="7" t="s">
        <v>12</v>
      </c>
      <c r="D11" s="7" t="s">
        <v>12</v>
      </c>
      <c r="E11" s="7" t="s">
        <v>12</v>
      </c>
      <c r="F11" s="7" t="s">
        <v>13</v>
      </c>
      <c r="G11" s="8"/>
    </row>
    <row r="12" customFormat="false" ht="15" hidden="false" customHeight="false" outlineLevel="0" collapsed="false">
      <c r="A12" s="6" t="s">
        <v>14</v>
      </c>
      <c r="B12" s="7" t="s">
        <v>15</v>
      </c>
      <c r="C12" s="7" t="s">
        <v>15</v>
      </c>
      <c r="D12" s="7" t="s">
        <v>15</v>
      </c>
      <c r="E12" s="7" t="s">
        <v>15</v>
      </c>
      <c r="F12" s="7" t="s">
        <v>16</v>
      </c>
      <c r="G12" s="8"/>
    </row>
    <row r="13" customFormat="false" ht="15" hidden="false" customHeight="false" outlineLevel="0" collapsed="false">
      <c r="A13" s="6" t="s">
        <v>17</v>
      </c>
      <c r="B13" s="7" t="s">
        <v>15</v>
      </c>
      <c r="C13" s="7" t="s">
        <v>15</v>
      </c>
      <c r="D13" s="7" t="s">
        <v>15</v>
      </c>
      <c r="E13" s="7" t="s">
        <v>15</v>
      </c>
      <c r="F13" s="7" t="s">
        <v>18</v>
      </c>
      <c r="G13" s="8"/>
    </row>
    <row r="14" customFormat="false" ht="15" hidden="false" customHeight="false" outlineLevel="0" collapsed="false">
      <c r="A14" s="6" t="s">
        <v>19</v>
      </c>
      <c r="B14" s="9" t="s">
        <v>20</v>
      </c>
      <c r="C14" s="9" t="s">
        <v>21</v>
      </c>
      <c r="D14" s="9" t="s">
        <v>22</v>
      </c>
      <c r="E14" s="9" t="s">
        <v>23</v>
      </c>
      <c r="F14" s="9" t="s">
        <v>24</v>
      </c>
      <c r="G14" s="8" t="s">
        <v>25</v>
      </c>
    </row>
    <row r="15" customFormat="false" ht="39.75" hidden="false" customHeight="true" outlineLevel="0" collapsed="false">
      <c r="A15" s="6" t="s">
        <v>26</v>
      </c>
      <c r="B15" s="9" t="s">
        <v>27</v>
      </c>
      <c r="C15" s="9" t="s">
        <v>28</v>
      </c>
      <c r="D15" s="9" t="s">
        <v>29</v>
      </c>
      <c r="E15" s="9" t="s">
        <v>30</v>
      </c>
      <c r="F15" s="9" t="s">
        <v>31</v>
      </c>
      <c r="G15" s="8"/>
    </row>
    <row r="16" customFormat="false" ht="15" hidden="false" customHeight="false" outlineLevel="0" collapsed="false">
      <c r="A16" s="6" t="s">
        <v>32</v>
      </c>
      <c r="B16" s="10" t="s">
        <v>33</v>
      </c>
      <c r="C16" s="10" t="s">
        <v>33</v>
      </c>
      <c r="D16" s="10" t="s">
        <v>33</v>
      </c>
      <c r="E16" s="10" t="s">
        <v>33</v>
      </c>
      <c r="F16" s="10" t="s">
        <v>33</v>
      </c>
      <c r="G16" s="11"/>
    </row>
    <row r="17" customFormat="false" ht="15" hidden="false" customHeight="false" outlineLevel="0" collapsed="false">
      <c r="A17" s="12" t="s">
        <v>34</v>
      </c>
      <c r="B17" s="13" t="n">
        <v>80407.86</v>
      </c>
      <c r="C17" s="13" t="n">
        <v>2102.71</v>
      </c>
      <c r="D17" s="13" t="n">
        <v>13267.33</v>
      </c>
      <c r="E17" s="13" t="n">
        <v>4598.54</v>
      </c>
      <c r="F17" s="13" t="n">
        <v>280</v>
      </c>
      <c r="G17" s="14" t="n">
        <f aca="false">SUM(B17:F17)</f>
        <v>100656.44</v>
      </c>
    </row>
    <row r="18" customFormat="false" ht="15" hidden="false" customHeight="false" outlineLevel="0" collapsed="false">
      <c r="A18" s="12" t="s">
        <v>35</v>
      </c>
      <c r="B18" s="13" t="n">
        <v>80609.43</v>
      </c>
      <c r="C18" s="13"/>
      <c r="D18" s="13" t="n">
        <v>13300.61</v>
      </c>
      <c r="E18" s="13" t="n">
        <v>3942.78</v>
      </c>
      <c r="F18" s="13" t="n">
        <v>336</v>
      </c>
      <c r="G18" s="14" t="n">
        <f aca="false">SUM(B18:F18)</f>
        <v>98188.82</v>
      </c>
    </row>
    <row r="19" customFormat="false" ht="15" hidden="false" customHeight="false" outlineLevel="0" collapsed="false">
      <c r="A19" s="12" t="s">
        <v>36</v>
      </c>
      <c r="B19" s="13" t="n">
        <v>95759.52</v>
      </c>
      <c r="C19" s="13" t="n">
        <v>2023.07</v>
      </c>
      <c r="D19" s="13" t="n">
        <v>15800.29</v>
      </c>
      <c r="E19" s="13" t="n">
        <v>4578.07</v>
      </c>
      <c r="F19" s="13" t="n">
        <v>336</v>
      </c>
      <c r="G19" s="14" t="n">
        <f aca="false">SUM(B19:F19)</f>
        <v>118496.95</v>
      </c>
    </row>
    <row r="20" customFormat="false" ht="15" hidden="false" customHeight="false" outlineLevel="0" collapsed="false">
      <c r="A20" s="12" t="s">
        <v>37</v>
      </c>
      <c r="B20" s="13" t="n">
        <v>96955.1</v>
      </c>
      <c r="C20" s="13"/>
      <c r="D20" s="13" t="n">
        <v>15997.57</v>
      </c>
      <c r="E20" s="13" t="n">
        <v>4717.09</v>
      </c>
      <c r="F20" s="13" t="n">
        <v>336</v>
      </c>
      <c r="G20" s="14" t="n">
        <f aca="false">SUM(B20:F20)</f>
        <v>118005.76</v>
      </c>
    </row>
    <row r="21" customFormat="false" ht="15" hidden="false" customHeight="false" outlineLevel="0" collapsed="false">
      <c r="A21" s="12" t="s">
        <v>38</v>
      </c>
      <c r="B21" s="13" t="n">
        <v>96436.33</v>
      </c>
      <c r="C21" s="13" t="n">
        <v>15062.16</v>
      </c>
      <c r="D21" s="13" t="n">
        <v>15911.96</v>
      </c>
      <c r="E21" s="13" t="n">
        <v>5259.67</v>
      </c>
      <c r="F21" s="13" t="n">
        <v>336</v>
      </c>
      <c r="G21" s="14" t="n">
        <f aca="false">SUM(B21:F21)</f>
        <v>133006.12</v>
      </c>
    </row>
    <row r="22" customFormat="false" ht="15" hidden="false" customHeight="false" outlineLevel="0" collapsed="false">
      <c r="A22" s="12" t="s">
        <v>39</v>
      </c>
      <c r="B22" s="13" t="n">
        <v>96453.85</v>
      </c>
      <c r="C22" s="13" t="n">
        <v>300</v>
      </c>
      <c r="D22" s="13" t="n">
        <v>15914.83</v>
      </c>
      <c r="E22" s="13" t="n">
        <v>4075.72</v>
      </c>
      <c r="F22" s="13" t="n">
        <v>336</v>
      </c>
      <c r="G22" s="14" t="n">
        <f aca="false">SUM(B22:F22)</f>
        <v>117080.4</v>
      </c>
    </row>
    <row r="23" customFormat="false" ht="15" hidden="false" customHeight="false" outlineLevel="0" collapsed="false">
      <c r="A23" s="12" t="s">
        <v>40</v>
      </c>
      <c r="B23" s="13" t="n">
        <v>94374.03</v>
      </c>
      <c r="C23" s="13"/>
      <c r="D23" s="13" t="n">
        <v>15571.76</v>
      </c>
      <c r="E23" s="13" t="n">
        <v>1682.67</v>
      </c>
      <c r="F23" s="13" t="n">
        <v>336</v>
      </c>
      <c r="G23" s="14" t="n">
        <f aca="false">SUM(B23:F23)</f>
        <v>111964.46</v>
      </c>
    </row>
    <row r="24" customFormat="false" ht="15" hidden="false" customHeight="false" outlineLevel="0" collapsed="false">
      <c r="A24" s="12" t="s">
        <v>41</v>
      </c>
      <c r="B24" s="13" t="n">
        <v>95049.28</v>
      </c>
      <c r="C24" s="13" t="n">
        <v>2763.66</v>
      </c>
      <c r="D24" s="13" t="n">
        <v>15683.15</v>
      </c>
      <c r="E24" s="13" t="n">
        <v>916.87</v>
      </c>
      <c r="F24" s="13" t="n">
        <v>336</v>
      </c>
      <c r="G24" s="14" t="n">
        <f aca="false">SUM(B24:F24)</f>
        <v>114748.96</v>
      </c>
    </row>
    <row r="25" customFormat="false" ht="15" hidden="false" customHeight="false" outlineLevel="0" collapsed="false">
      <c r="A25" s="12" t="s">
        <v>42</v>
      </c>
      <c r="B25" s="13" t="n">
        <v>95931.26</v>
      </c>
      <c r="C25" s="13" t="n">
        <v>3237.26</v>
      </c>
      <c r="D25" s="13" t="n">
        <v>15828.62</v>
      </c>
      <c r="E25" s="13" t="n">
        <v>5309.88</v>
      </c>
      <c r="F25" s="13" t="n">
        <v>336</v>
      </c>
      <c r="G25" s="14" t="n">
        <f aca="false">SUM(B25:F25)</f>
        <v>120643.02</v>
      </c>
    </row>
    <row r="26" customFormat="false" ht="15" hidden="false" customHeight="false" outlineLevel="0" collapsed="false">
      <c r="A26" s="12" t="s">
        <v>43</v>
      </c>
      <c r="B26" s="13" t="n">
        <v>97892.85</v>
      </c>
      <c r="C26" s="13" t="n">
        <v>949.19</v>
      </c>
      <c r="D26" s="13" t="n">
        <v>16152.29</v>
      </c>
      <c r="E26" s="13" t="n">
        <v>6169.96</v>
      </c>
      <c r="F26" s="13"/>
      <c r="G26" s="14" t="n">
        <f aca="false">SUM(B26:F26)</f>
        <v>121164.29</v>
      </c>
    </row>
    <row r="27" customFormat="false" ht="15" hidden="false" customHeight="false" outlineLevel="0" collapsed="false">
      <c r="A27" s="12" t="s">
        <v>44</v>
      </c>
      <c r="B27" s="13" t="n">
        <v>96394.98</v>
      </c>
      <c r="C27" s="13" t="n">
        <v>4200</v>
      </c>
      <c r="D27" s="13" t="n">
        <v>15905.17</v>
      </c>
      <c r="E27" s="13" t="n">
        <v>4929.28</v>
      </c>
      <c r="F27" s="13"/>
      <c r="G27" s="14" t="n">
        <f aca="false">SUM(B27:F27)</f>
        <v>121429.43</v>
      </c>
    </row>
    <row r="28" customFormat="false" ht="15" hidden="false" customHeight="false" outlineLevel="0" collapsed="false">
      <c r="A28" s="12" t="s">
        <v>9</v>
      </c>
      <c r="B28" s="13" t="n">
        <v>97366.38</v>
      </c>
      <c r="C28" s="13" t="n">
        <v>17374.55</v>
      </c>
      <c r="D28" s="13" t="n">
        <v>16065.47</v>
      </c>
      <c r="E28" s="13" t="n">
        <v>3862.52</v>
      </c>
      <c r="F28" s="13"/>
      <c r="G28" s="14" t="n">
        <f aca="false">SUM(B28:F28)</f>
        <v>134668.92</v>
      </c>
    </row>
    <row r="29" customFormat="false" ht="15" hidden="false" customHeight="false" outlineLevel="0" collapsed="false">
      <c r="A29" s="15" t="s">
        <v>25</v>
      </c>
      <c r="B29" s="16" t="n">
        <f aca="false">SUM(B17:B28)</f>
        <v>1123630.87</v>
      </c>
      <c r="C29" s="16" t="n">
        <f aca="false">SUM(C17:C28)</f>
        <v>48012.6</v>
      </c>
      <c r="D29" s="16" t="n">
        <f aca="false">SUM(D17:D28)</f>
        <v>185399.05</v>
      </c>
      <c r="E29" s="16" t="n">
        <f aca="false">SUM(E17:E28)</f>
        <v>50043.05</v>
      </c>
      <c r="F29" s="16" t="n">
        <f aca="false">SUM(F17:F28)</f>
        <v>2968</v>
      </c>
      <c r="G29" s="16" t="n">
        <f aca="false">SUM(G17:G28)</f>
        <v>1410053.57</v>
      </c>
    </row>
  </sheetData>
  <mergeCells count="12">
    <mergeCell ref="A4:B4"/>
    <mergeCell ref="C4:E4"/>
    <mergeCell ref="A5:B5"/>
    <mergeCell ref="C5:E5"/>
    <mergeCell ref="A6:B6"/>
    <mergeCell ref="C6:E6"/>
    <mergeCell ref="A7:B7"/>
    <mergeCell ref="C7:E7"/>
    <mergeCell ref="A8:B8"/>
    <mergeCell ref="C8:E8"/>
    <mergeCell ref="A9:B9"/>
    <mergeCell ref="C9:E9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0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2026-10-21T11:41:12Z</dcterms:created>
  <dc:creator>openpyxl</dc:creator>
  <dc:description/>
  <dc:language>en-US</dc:language>
  <cp:lastModifiedBy/>
  <dcterms:modified xsi:type="dcterms:W3CDTF">2026-10-21T11:41:12Z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