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Računovodstvo\Downloads\"/>
    </mc:Choice>
  </mc:AlternateContent>
  <xr:revisionPtr revIDLastSave="0" documentId="13_ncr:1_{1E7A2E81-6A02-4318-8197-0E0679B31F3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Unos" sheetId="1" r:id="rId1"/>
  </sheets>
  <definedNames>
    <definedName name="_xlnm.Print_Area" localSheetId="0">Unos!$A$1:$G$37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9" i="1" l="1"/>
  <c r="E29" i="1"/>
  <c r="D29" i="1"/>
  <c r="C29" i="1"/>
  <c r="B29" i="1"/>
  <c r="G28" i="1"/>
  <c r="G27" i="1"/>
  <c r="G26" i="1"/>
  <c r="G25" i="1"/>
  <c r="G24" i="1"/>
  <c r="G23" i="1"/>
  <c r="G22" i="1"/>
  <c r="G21" i="1"/>
  <c r="G20" i="1"/>
  <c r="G19" i="1"/>
  <c r="G18" i="1"/>
  <c r="G17" i="1"/>
  <c r="A2" i="1"/>
  <c r="G29" i="1" l="1"/>
</calcChain>
</file>

<file path=xl/sharedStrings.xml><?xml version="1.0" encoding="utf-8"?>
<sst xmlns="http://schemas.openxmlformats.org/spreadsheetml/2006/main" count="66" uniqueCount="50">
  <si>
    <t>INFORMACIJA O TROŠENJU SREDSTAVA</t>
  </si>
  <si>
    <t>Godina</t>
  </si>
  <si>
    <t>Naziv isplatitelja</t>
  </si>
  <si>
    <t>Osnovna škola dr. Franje Tuđmana</t>
  </si>
  <si>
    <t>OIB isplatitelja</t>
  </si>
  <si>
    <t>27151565686</t>
  </si>
  <si>
    <t>Sjedište isplatitelja</t>
  </si>
  <si>
    <t>Knin, Ivaniša Nelipića 2</t>
  </si>
  <si>
    <t>Stanje podataka zaključno s mjesecom</t>
  </si>
  <si>
    <t>Kolovoz</t>
  </si>
  <si>
    <t>Datum zadnjeg ažuriranja</t>
  </si>
  <si>
    <t>Naziv primatelja</t>
  </si>
  <si>
    <t>Plaće i naknade</t>
  </si>
  <si>
    <t>Državni proračun</t>
  </si>
  <si>
    <t>OIB primatelja</t>
  </si>
  <si>
    <t>-</t>
  </si>
  <si>
    <t>90000000001</t>
  </si>
  <si>
    <t>Sjedište</t>
  </si>
  <si>
    <t>Zagreb</t>
  </si>
  <si>
    <t>Šifra rashoda</t>
  </si>
  <si>
    <t>3111</t>
  </si>
  <si>
    <t>3121</t>
  </si>
  <si>
    <t>3132</t>
  </si>
  <si>
    <t>3212</t>
  </si>
  <si>
    <t>3295</t>
  </si>
  <si>
    <t>UKUPNO</t>
  </si>
  <si>
    <t>Vrsta rashoda</t>
  </si>
  <si>
    <t>Plaće za redovan rad</t>
  </si>
  <si>
    <t>Ostali rashodi za zaposlene</t>
  </si>
  <si>
    <t>Doprinosi za obvezno zdravstveno osiguranje</t>
  </si>
  <si>
    <t>Naknade za prijevoz, za rad na terenu i odvojeni život</t>
  </si>
  <si>
    <t>Pristojbe i naknade</t>
  </si>
  <si>
    <t>Mjesec isplate</t>
  </si>
  <si>
    <t>EUR</t>
  </si>
  <si>
    <t>Siječanj</t>
  </si>
  <si>
    <t>Veljača</t>
  </si>
  <si>
    <t>Ožujak</t>
  </si>
  <si>
    <t>Travanj</t>
  </si>
  <si>
    <t>Svibanj</t>
  </si>
  <si>
    <t>Lipanj</t>
  </si>
  <si>
    <t>Srpanj</t>
  </si>
  <si>
    <t>Rujan</t>
  </si>
  <si>
    <t>Listopad</t>
  </si>
  <si>
    <t>Studeni</t>
  </si>
  <si>
    <t>Prosinac</t>
  </si>
  <si>
    <t>Napomene:</t>
  </si>
  <si>
    <t>• Iznosi su isplate u pojedinom mjesecu (EUR). Isplate fizičkim osobama (plaće i materijalna prava) objavljuju se zbirno po vrsti rashoda, bez osobnih podataka.</t>
  </si>
  <si>
    <t>• Vrsta rashoda iskazana je na razini odjeljka ekonomske klasifikacije (4 znamenke).</t>
  </si>
  <si>
    <t>• Objava: najmanje jednom mjesečno, do 20. u mjesecu za prethodni mjesec; podaci dostupni najmanje 10 godina od objave.</t>
  </si>
  <si>
    <t>• Pravna osnova: Naputak o okvirnom sadržaju, minimalnom skupu podataka te načinu javne objave informacija o trošenju sredstava (NN 59/2023).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</si>
</sst>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."/>
    <numFmt numFmtId="165" formatCode="#,##0.00;\-#,##0.00;\-"/>
  </numFmts>
  <fonts count="10" x14ac:knownFonts="1">
    <font>
      <sz val="11"/>
      <color theme="1"/>
      <name val="Calibri"/>
      <family val="2"/>
      <charset val="1"/>
    </font>
    <font>
      <b/>
      <sz val="14"/>
      <color rgb="FF000000"/>
      <name val="Arial"/>
      <charset val="1"/>
    </font>
    <font>
      <b/>
      <sz val="11"/>
      <color rgb="FF000000"/>
      <name val="Arial"/>
      <charset val="1"/>
    </font>
    <font>
      <b/>
      <sz val="10"/>
      <color rgb="FF000000"/>
      <name val="Arial"/>
      <charset val="1"/>
    </font>
    <font>
      <b/>
      <sz val="10"/>
      <color rgb="FF0000FF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i/>
      <sz val="8"/>
      <color rgb="FF000000"/>
      <name val="Arial"/>
      <charset val="1"/>
    </font>
    <font>
      <sz val="9"/>
      <color rgb="FF0000FF"/>
      <name val="Arial"/>
      <charset val="1"/>
    </font>
    <font>
      <b/>
      <sz val="8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DEDED"/>
      </patternFill>
    </fill>
    <fill>
      <patternFill patternType="solid">
        <fgColor rgb="FFD9E1F2"/>
        <bgColor rgb="FFEDEDED"/>
      </patternFill>
    </fill>
    <fill>
      <patternFill patternType="solid">
        <fgColor rgb="FFEDEDED"/>
        <bgColor rgb="FFD9E1F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5" fillId="3" borderId="1" xfId="0" applyFont="1" applyFill="1" applyBorder="1"/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0" fillId="3" borderId="1" xfId="0" applyFill="1" applyBorder="1"/>
    <xf numFmtId="0" fontId="6" fillId="0" borderId="1" xfId="0" applyFont="1" applyBorder="1"/>
    <xf numFmtId="165" fontId="8" fillId="2" borderId="1" xfId="0" applyNumberFormat="1" applyFont="1" applyFill="1" applyBorder="1"/>
    <xf numFmtId="165" fontId="5" fillId="0" borderId="1" xfId="0" applyNumberFormat="1" applyFont="1" applyBorder="1"/>
    <xf numFmtId="0" fontId="3" fillId="4" borderId="1" xfId="0" applyFont="1" applyFill="1" applyBorder="1"/>
    <xf numFmtId="165" fontId="5" fillId="4" borderId="1" xfId="0" applyNumberFormat="1" applyFont="1" applyFill="1" applyBorder="1"/>
    <xf numFmtId="0" fontId="9" fillId="0" borderId="0" xfId="0" applyFont="1"/>
    <xf numFmtId="0" fontId="7" fillId="0" borderId="0" xfId="0" applyFont="1"/>
    <xf numFmtId="0" fontId="3" fillId="0" borderId="0" xfId="0" applyFont="1" applyBorder="1"/>
    <xf numFmtId="0" fontId="4" fillId="2" borderId="1" xfId="0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6"/>
  <sheetViews>
    <sheetView tabSelected="1" zoomScaleNormal="100" workbookViewId="0">
      <pane xSplit="1" ySplit="16" topLeftCell="B21" activePane="bottomRight" state="frozen"/>
      <selection pane="topRight" activeCell="B1" sqref="B1"/>
      <selection pane="bottomLeft" activeCell="A17" sqref="A17"/>
      <selection pane="bottomRight" activeCell="K33" sqref="K33"/>
    </sheetView>
  </sheetViews>
  <sheetFormatPr defaultColWidth="8.7109375" defaultRowHeight="15" x14ac:dyDescent="0.25"/>
  <cols>
    <col min="1" max="1" width="20" customWidth="1"/>
    <col min="2" max="7" width="17" customWidth="1"/>
  </cols>
  <sheetData>
    <row r="1" spans="1:7" ht="18" x14ac:dyDescent="0.25">
      <c r="A1" s="1" t="s">
        <v>0</v>
      </c>
    </row>
    <row r="2" spans="1:7" x14ac:dyDescent="0.25">
      <c r="A2" s="2" t="str">
        <f>"za "&amp;C4&amp;". godinu – isplate po mjesecima"</f>
        <v>za 2026. godinu – isplate po mjesecima</v>
      </c>
    </row>
    <row r="4" spans="1:7" x14ac:dyDescent="0.25">
      <c r="A4" s="16" t="s">
        <v>1</v>
      </c>
      <c r="B4" s="16"/>
      <c r="C4" s="17">
        <v>2026</v>
      </c>
      <c r="D4" s="17"/>
      <c r="E4" s="17"/>
    </row>
    <row r="5" spans="1:7" x14ac:dyDescent="0.25">
      <c r="A5" s="16" t="s">
        <v>2</v>
      </c>
      <c r="B5" s="16"/>
      <c r="C5" s="17" t="s">
        <v>3</v>
      </c>
      <c r="D5" s="17"/>
      <c r="E5" s="17"/>
    </row>
    <row r="6" spans="1:7" x14ac:dyDescent="0.25">
      <c r="A6" s="16" t="s">
        <v>4</v>
      </c>
      <c r="B6" s="16"/>
      <c r="C6" s="17" t="s">
        <v>5</v>
      </c>
      <c r="D6" s="17"/>
      <c r="E6" s="17"/>
    </row>
    <row r="7" spans="1:7" x14ac:dyDescent="0.25">
      <c r="A7" s="16" t="s">
        <v>6</v>
      </c>
      <c r="B7" s="16"/>
      <c r="C7" s="17" t="s">
        <v>7</v>
      </c>
      <c r="D7" s="17"/>
      <c r="E7" s="17"/>
    </row>
    <row r="8" spans="1:7" x14ac:dyDescent="0.25">
      <c r="A8" s="16" t="s">
        <v>8</v>
      </c>
      <c r="B8" s="16"/>
      <c r="C8" s="17" t="s">
        <v>9</v>
      </c>
      <c r="D8" s="17"/>
      <c r="E8" s="17"/>
    </row>
    <row r="9" spans="1:7" x14ac:dyDescent="0.25">
      <c r="A9" s="16" t="s">
        <v>10</v>
      </c>
      <c r="B9" s="16"/>
      <c r="C9" s="18"/>
      <c r="D9" s="18"/>
      <c r="E9" s="18"/>
    </row>
    <row r="11" spans="1:7" x14ac:dyDescent="0.25">
      <c r="A11" s="3" t="s">
        <v>11</v>
      </c>
      <c r="B11" s="4" t="s">
        <v>12</v>
      </c>
      <c r="C11" s="4" t="s">
        <v>12</v>
      </c>
      <c r="D11" s="4" t="s">
        <v>12</v>
      </c>
      <c r="E11" s="4" t="s">
        <v>12</v>
      </c>
      <c r="F11" s="4" t="s">
        <v>13</v>
      </c>
      <c r="G11" s="5"/>
    </row>
    <row r="12" spans="1:7" x14ac:dyDescent="0.25">
      <c r="A12" s="3" t="s">
        <v>14</v>
      </c>
      <c r="B12" s="4" t="s">
        <v>15</v>
      </c>
      <c r="C12" s="4" t="s">
        <v>15</v>
      </c>
      <c r="D12" s="4" t="s">
        <v>15</v>
      </c>
      <c r="E12" s="4" t="s">
        <v>15</v>
      </c>
      <c r="F12" s="4" t="s">
        <v>16</v>
      </c>
      <c r="G12" s="5"/>
    </row>
    <row r="13" spans="1:7" x14ac:dyDescent="0.25">
      <c r="A13" s="3" t="s">
        <v>17</v>
      </c>
      <c r="B13" s="4" t="s">
        <v>15</v>
      </c>
      <c r="C13" s="4" t="s">
        <v>15</v>
      </c>
      <c r="D13" s="4" t="s">
        <v>15</v>
      </c>
      <c r="E13" s="4" t="s">
        <v>15</v>
      </c>
      <c r="F13" s="4" t="s">
        <v>18</v>
      </c>
      <c r="G13" s="5"/>
    </row>
    <row r="14" spans="1:7" x14ac:dyDescent="0.25">
      <c r="A14" s="3" t="s">
        <v>19</v>
      </c>
      <c r="B14" s="6" t="s">
        <v>20</v>
      </c>
      <c r="C14" s="6" t="s">
        <v>21</v>
      </c>
      <c r="D14" s="6" t="s">
        <v>22</v>
      </c>
      <c r="E14" s="6" t="s">
        <v>23</v>
      </c>
      <c r="F14" s="6" t="s">
        <v>24</v>
      </c>
      <c r="G14" s="5" t="s">
        <v>25</v>
      </c>
    </row>
    <row r="15" spans="1:7" ht="39.75" customHeight="1" x14ac:dyDescent="0.25">
      <c r="A15" s="3" t="s">
        <v>26</v>
      </c>
      <c r="B15" s="6" t="s">
        <v>27</v>
      </c>
      <c r="C15" s="6" t="s">
        <v>28</v>
      </c>
      <c r="D15" s="6" t="s">
        <v>29</v>
      </c>
      <c r="E15" s="6" t="s">
        <v>30</v>
      </c>
      <c r="F15" s="6" t="s">
        <v>31</v>
      </c>
      <c r="G15" s="5"/>
    </row>
    <row r="16" spans="1:7" x14ac:dyDescent="0.25">
      <c r="A16" s="3" t="s">
        <v>32</v>
      </c>
      <c r="B16" s="7" t="s">
        <v>33</v>
      </c>
      <c r="C16" s="7" t="s">
        <v>33</v>
      </c>
      <c r="D16" s="7" t="s">
        <v>33</v>
      </c>
      <c r="E16" s="7" t="s">
        <v>33</v>
      </c>
      <c r="F16" s="7" t="s">
        <v>33</v>
      </c>
      <c r="G16" s="8"/>
    </row>
    <row r="17" spans="1:7" x14ac:dyDescent="0.25">
      <c r="A17" s="9" t="s">
        <v>34</v>
      </c>
      <c r="B17" s="10">
        <v>104590.94</v>
      </c>
      <c r="C17" s="10">
        <v>741.44</v>
      </c>
      <c r="D17" s="10">
        <v>17257.5</v>
      </c>
      <c r="E17" s="10">
        <v>3901.32</v>
      </c>
      <c r="F17" s="10"/>
      <c r="G17" s="11">
        <f t="shared" ref="G17:G28" si="0">SUM(B17:F17)</f>
        <v>126491.20000000001</v>
      </c>
    </row>
    <row r="18" spans="1:7" x14ac:dyDescent="0.25">
      <c r="A18" s="9" t="s">
        <v>35</v>
      </c>
      <c r="B18" s="10">
        <v>105596.26</v>
      </c>
      <c r="C18" s="10"/>
      <c r="D18" s="10">
        <v>17423.43</v>
      </c>
      <c r="E18" s="10">
        <v>5788.59</v>
      </c>
      <c r="F18" s="10"/>
      <c r="G18" s="11">
        <f t="shared" si="0"/>
        <v>128808.28</v>
      </c>
    </row>
    <row r="19" spans="1:7" x14ac:dyDescent="0.25">
      <c r="A19" s="9" t="s">
        <v>36</v>
      </c>
      <c r="B19" s="10">
        <v>103999.55</v>
      </c>
      <c r="C19" s="10">
        <v>6424.32</v>
      </c>
      <c r="D19" s="10">
        <v>17159.939999999999</v>
      </c>
      <c r="E19" s="10">
        <v>5411.63</v>
      </c>
      <c r="F19" s="10"/>
      <c r="G19" s="11">
        <f t="shared" si="0"/>
        <v>132995.44</v>
      </c>
    </row>
    <row r="20" spans="1:7" x14ac:dyDescent="0.25">
      <c r="A20" s="9" t="s">
        <v>37</v>
      </c>
      <c r="B20" s="10">
        <v>107804.51</v>
      </c>
      <c r="C20" s="10">
        <v>882.88</v>
      </c>
      <c r="D20" s="10">
        <v>17787.72</v>
      </c>
      <c r="E20" s="10">
        <v>5431.05</v>
      </c>
      <c r="F20" s="10"/>
      <c r="G20" s="11">
        <f t="shared" si="0"/>
        <v>131906.16</v>
      </c>
    </row>
    <row r="21" spans="1:7" x14ac:dyDescent="0.25">
      <c r="A21" s="9" t="s">
        <v>38</v>
      </c>
      <c r="B21" s="10">
        <v>108749.78</v>
      </c>
      <c r="C21" s="10">
        <v>882.88</v>
      </c>
      <c r="D21" s="10">
        <v>17943.73</v>
      </c>
      <c r="E21" s="10">
        <v>5455.42</v>
      </c>
      <c r="F21" s="10"/>
      <c r="G21" s="11">
        <f t="shared" si="0"/>
        <v>133031.81</v>
      </c>
    </row>
    <row r="22" spans="1:7" x14ac:dyDescent="0.25">
      <c r="A22" s="9" t="s">
        <v>39</v>
      </c>
      <c r="B22" s="10">
        <v>106872.51</v>
      </c>
      <c r="C22" s="10">
        <v>15000</v>
      </c>
      <c r="D22" s="10">
        <v>17633.96</v>
      </c>
      <c r="E22" s="10">
        <v>4124.72</v>
      </c>
      <c r="F22" s="10"/>
      <c r="G22" s="11">
        <f t="shared" si="0"/>
        <v>143631.19</v>
      </c>
    </row>
    <row r="23" spans="1:7" x14ac:dyDescent="0.25">
      <c r="A23" s="9" t="s">
        <v>40</v>
      </c>
      <c r="B23" s="10">
        <v>110445.94</v>
      </c>
      <c r="C23" s="10"/>
      <c r="D23" s="10">
        <v>18223.59</v>
      </c>
      <c r="E23" s="10"/>
      <c r="F23" s="10"/>
      <c r="G23" s="11">
        <f t="shared" si="0"/>
        <v>128669.53</v>
      </c>
    </row>
    <row r="24" spans="1:7" x14ac:dyDescent="0.25">
      <c r="A24" s="9" t="s">
        <v>9</v>
      </c>
      <c r="B24" s="10">
        <v>105311.73</v>
      </c>
      <c r="C24" s="10">
        <v>5142.87</v>
      </c>
      <c r="D24" s="10">
        <v>17376.45</v>
      </c>
      <c r="E24" s="10">
        <v>2212.65</v>
      </c>
      <c r="F24" s="10"/>
      <c r="G24" s="11">
        <f t="shared" si="0"/>
        <v>130043.69999999998</v>
      </c>
    </row>
    <row r="25" spans="1:7" x14ac:dyDescent="0.25">
      <c r="A25" s="9" t="s">
        <v>41</v>
      </c>
      <c r="B25" s="10">
        <v>108629.11</v>
      </c>
      <c r="C25" s="10">
        <v>546.09</v>
      </c>
      <c r="D25" s="10">
        <v>17923.79</v>
      </c>
      <c r="E25" s="10">
        <v>4916.5200000000004</v>
      </c>
      <c r="F25" s="10"/>
      <c r="G25" s="11">
        <f t="shared" si="0"/>
        <v>132015.50999999998</v>
      </c>
    </row>
    <row r="26" spans="1:7" x14ac:dyDescent="0.25">
      <c r="A26" s="9" t="s">
        <v>42</v>
      </c>
      <c r="B26" s="10"/>
      <c r="C26" s="10"/>
      <c r="D26" s="10"/>
      <c r="E26" s="10"/>
      <c r="F26" s="10"/>
      <c r="G26" s="11">
        <f t="shared" si="0"/>
        <v>0</v>
      </c>
    </row>
    <row r="27" spans="1:7" x14ac:dyDescent="0.25">
      <c r="A27" s="9" t="s">
        <v>43</v>
      </c>
      <c r="B27" s="10"/>
      <c r="C27" s="10"/>
      <c r="D27" s="10"/>
      <c r="E27" s="10"/>
      <c r="F27" s="10"/>
      <c r="G27" s="11">
        <f t="shared" si="0"/>
        <v>0</v>
      </c>
    </row>
    <row r="28" spans="1:7" x14ac:dyDescent="0.25">
      <c r="A28" s="9" t="s">
        <v>44</v>
      </c>
      <c r="B28" s="10"/>
      <c r="C28" s="10"/>
      <c r="D28" s="10"/>
      <c r="E28" s="10"/>
      <c r="F28" s="10"/>
      <c r="G28" s="11">
        <f t="shared" si="0"/>
        <v>0</v>
      </c>
    </row>
    <row r="29" spans="1:7" x14ac:dyDescent="0.25">
      <c r="A29" s="12" t="s">
        <v>25</v>
      </c>
      <c r="B29" s="13">
        <f t="shared" ref="B29:G29" si="1">SUM(B17:B28)</f>
        <v>962000.33</v>
      </c>
      <c r="C29" s="13">
        <f t="shared" si="1"/>
        <v>29620.48</v>
      </c>
      <c r="D29" s="13">
        <f t="shared" si="1"/>
        <v>158730.11000000002</v>
      </c>
      <c r="E29" s="13">
        <f t="shared" si="1"/>
        <v>37241.900000000009</v>
      </c>
      <c r="F29" s="13">
        <f t="shared" si="1"/>
        <v>0</v>
      </c>
      <c r="G29" s="13">
        <f t="shared" si="1"/>
        <v>1187592.82</v>
      </c>
    </row>
    <row r="31" spans="1:7" x14ac:dyDescent="0.25">
      <c r="A31" s="14" t="s">
        <v>45</v>
      </c>
    </row>
    <row r="32" spans="1:7" x14ac:dyDescent="0.25">
      <c r="A32" s="15" t="s">
        <v>46</v>
      </c>
    </row>
    <row r="33" spans="1:1" x14ac:dyDescent="0.25">
      <c r="A33" s="15" t="s">
        <v>47</v>
      </c>
    </row>
    <row r="34" spans="1:1" x14ac:dyDescent="0.25">
      <c r="A34" s="15" t="s">
        <v>48</v>
      </c>
    </row>
    <row r="35" spans="1:1" x14ac:dyDescent="0.25">
      <c r="A35" s="15" t="s">
        <v>49</v>
      </c>
    </row>
    <row r="36" spans="1:1" x14ac:dyDescent="0.25">
      <c r="A36" s="15"/>
    </row>
  </sheetData>
  <mergeCells count="12">
    <mergeCell ref="A4:B4"/>
    <mergeCell ref="C4:E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</mergeCells>
  <pageMargins left="0.75" right="0.75" top="1" bottom="1" header="0.511811023622047" footer="0.511811023622047"/>
  <pageSetup paperSize="9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Unos</vt:lpstr>
      <vt:lpstr>Unos!Podrucje_ispisa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Katarina Gugo</cp:lastModifiedBy>
  <cp:revision>0</cp:revision>
  <dcterms:created xsi:type="dcterms:W3CDTF">2026-10-21T11:38:04Z</dcterms:created>
  <dcterms:modified xsi:type="dcterms:W3CDTF">2026-10-22T07:07:38Z</dcterms:modified>
  <dc:language>en-US</dc:language>
</cp:coreProperties>
</file>